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เชิงสถิติ " sheetId="1" r:id="rId4"/>
  </sheets>
  <definedNames/>
  <calcPr/>
</workbook>
</file>

<file path=xl/sharedStrings.xml><?xml version="1.0" encoding="utf-8"?>
<sst xmlns="http://schemas.openxmlformats.org/spreadsheetml/2006/main" count="69" uniqueCount="61">
  <si>
    <t>ข้อมูลผลการดำเนินงานในเชิงสถิติด้านคดีอาญา 4 กลุ่ม สภ.พุเตย</t>
  </si>
  <si>
    <t>ข้อมูล ณ วันที่ 31 มีนาคม 2568</t>
  </si>
  <si>
    <r>
      <rPr>
        <rFont val="Angsana New"/>
        <b/>
        <color theme="1"/>
        <sz val="16.0"/>
      </rPr>
      <t xml:space="preserve">ผลการดำเนินงาน จำแนกตามประเภทคดี </t>
    </r>
    <r>
      <rPr>
        <rFont val="Angsana New"/>
        <b/>
        <color rgb="FFFF0000"/>
        <sz val="16.0"/>
      </rPr>
      <t xml:space="preserve"> </t>
    </r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</si>
  <si>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</si>
  <si>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</si>
  <si>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</si>
  <si>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</si>
  <si>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</si>
  <si>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</si>
  <si>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</si>
  <si>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</si>
  <si>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รวม</t>
  </si>
  <si>
    <t>ฐานความผิดเกี่ยวกับชีวิต ร่างกาย และเพศ</t>
  </si>
  <si>
    <t>ฆ่าผู้อื่น</t>
  </si>
  <si>
    <t>ทำร้ายผู้อื่นถึงแก่ความตาย</t>
  </si>
  <si>
    <t>พยายามฆ่า</t>
  </si>
  <si>
    <t>ทำร้ายร่างกาย</t>
  </si>
  <si>
    <t>ข่มขื่นกระทำชำเรา</t>
  </si>
  <si>
    <t>อื่น ๆ</t>
  </si>
  <si>
    <t>1</t>
  </si>
  <si>
    <t>0</t>
  </si>
  <si>
    <t xml:space="preserve">ฐานความผิดเกี่ยวกับทรัพย์ </t>
  </si>
  <si>
    <t>ปล้นทรัพย์</t>
  </si>
  <si>
    <t>ชิงทรัพย์</t>
  </si>
  <si>
    <t>วิ่งราวทรัพย์</t>
  </si>
  <si>
    <t>ลักทรัพย์</t>
  </si>
  <si>
    <t>กรรโชกทรัพย์</t>
  </si>
  <si>
    <t>ฉ้อโกง</t>
  </si>
  <si>
    <t>ยักยอกทรัพย์</t>
  </si>
  <si>
    <t>ทำให้เสียทรัพย์</t>
  </si>
  <si>
    <t>รับของโจร</t>
  </si>
  <si>
    <t>ลักพาเรียกค่าไถ่</t>
  </si>
  <si>
    <t>วางเพลิง</t>
  </si>
  <si>
    <t>ฐานความผิดพิเศษ</t>
  </si>
  <si>
    <t>พ.ร.บ.ป้องกันและปราบปรามการค้ามนุษย์</t>
  </si>
  <si>
    <t>พ.ร.บ.คุ้มครองเด็ก</t>
  </si>
  <si>
    <t>พ.ร.บ.ลิขสิทธิ์</t>
  </si>
  <si>
    <t>พ.ร.บ.สิทธิบัตร</t>
  </si>
  <si>
    <t>พ.ร.บ.เครื่องหมายการค้า</t>
  </si>
  <si>
    <t>พ.ร.บ.ว่าด้วยการกระทำผิดเกี่ยวกับคอมพิวเตอร์</t>
  </si>
  <si>
    <t>ความผิดเกี่ยวกับบัตรอิเล็กโทรนิกส์</t>
  </si>
  <si>
    <t>พ.ร.บ.ป่าไม้</t>
  </si>
  <si>
    <t>พ.ร.บ.ป่าสงวนแห่งชาติ</t>
  </si>
  <si>
    <t>พ.ร.บ.อุทยานแห่งชาติ</t>
  </si>
  <si>
    <t>พ.ร.บ.สงวนและคุ้มครองสัตว์ป่า</t>
  </si>
  <si>
    <t>พ.ร.บ.สิ่งแวดล้อม</t>
  </si>
  <si>
    <t>พ.ร.บ.การขุดดินและถมดิน</t>
  </si>
  <si>
    <t>พ.ร.บ.ศุลกากร</t>
  </si>
  <si>
    <t>พ.ร.บ.ฟอกเงิน</t>
  </si>
  <si>
    <t>พ.ร.บ ห้ามเรียกดอกเบี้ยเกินอัตรา</t>
  </si>
  <si>
    <t>พ.ร.บ.ทวงถามหนี้</t>
  </si>
  <si>
    <t>ฐานความผิดที่รัฐเป็นผู้เสียหาย</t>
  </si>
  <si>
    <t>ยาเสพติด</t>
  </si>
  <si>
    <t>อาวุธปืนและวัตถุระเบิด</t>
  </si>
  <si>
    <t>การพนัน</t>
  </si>
  <si>
    <t>ความผิดเกี่ยวกับวัสดุ สื่อ สิ่งพิมพ์ลามกอนาจาร</t>
  </si>
  <si>
    <t>ความผิดเกี่ยวกับ พ.ร.บ. คนเข้าเมือง</t>
  </si>
  <si>
    <t>ความผิดเกี่ยวกับการป้องกันและปราบปรามการค้าประเวณี</t>
  </si>
  <si>
    <t>ความผิดเกี่ยวกับสถานบริการ</t>
  </si>
  <si>
    <t>ความผิดเกี่ยวกับการควบคุมเครื่องดื่มแอลกอฮอล์</t>
  </si>
  <si>
    <t xml:space="preserve">พ.ร.ก.การบริหารราชการในสถานการณ์ฉุกเฉิน พ.ศ.2548	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</si>
</sst>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6.0"/>
      <color rgb="FF000000"/>
      <name val="Angsana New"/>
    </font>
    <font/>
    <font>
      <b/>
      <sz val="18.0"/>
      <color theme="1"/>
      <name val="Angsana New"/>
    </font>
    <font>
      <b/>
      <sz val="16.0"/>
      <color theme="1"/>
      <name val="Angsana New"/>
    </font>
    <font>
      <sz val="16.0"/>
      <color theme="1"/>
      <name val="Angsana New"/>
    </font>
  </fonts>
  <fills count="8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1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7" fillId="3" fontId="4" numFmtId="0" xfId="0" applyAlignment="1" applyBorder="1" applyFill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4" fontId="4" numFmtId="0" xfId="0" applyAlignment="1" applyBorder="1" applyFill="1" applyFont="1">
      <alignment horizontal="center" vertical="center"/>
    </xf>
    <xf borderId="11" fillId="4" fontId="4" numFmtId="49" xfId="0" applyAlignment="1" applyBorder="1" applyFont="1" applyNumberFormat="1">
      <alignment horizontal="center"/>
    </xf>
    <xf borderId="12" fillId="0" fontId="2" numFmtId="0" xfId="0" applyBorder="1" applyFont="1"/>
    <xf borderId="13" fillId="4" fontId="4" numFmtId="0" xfId="0" applyAlignment="1" applyBorder="1" applyFont="1">
      <alignment horizontal="center" readingOrder="0"/>
    </xf>
    <xf borderId="13" fillId="4" fontId="4" numFmtId="0" xfId="0" applyAlignment="1" applyBorder="1" applyFont="1">
      <alignment horizontal="center"/>
    </xf>
    <xf borderId="7" fillId="5" fontId="3" numFmtId="0" xfId="0" applyAlignment="1" applyBorder="1" applyFill="1" applyFont="1">
      <alignment horizontal="center"/>
    </xf>
    <xf borderId="14" fillId="0" fontId="5" numFmtId="0" xfId="0" applyAlignment="1" applyBorder="1" applyFont="1">
      <alignment horizontal="center"/>
    </xf>
    <xf borderId="14" fillId="6" fontId="5" numFmtId="0" xfId="0" applyBorder="1" applyFill="1" applyFont="1"/>
    <xf borderId="14" fillId="6" fontId="5" numFmtId="0" xfId="0" applyAlignment="1" applyBorder="1" applyFont="1">
      <alignment horizontal="center"/>
    </xf>
    <xf borderId="14" fillId="7" fontId="5" numFmtId="0" xfId="0" applyAlignment="1" applyBorder="1" applyFill="1" applyFont="1">
      <alignment horizontal="center"/>
    </xf>
    <xf borderId="14" fillId="6" fontId="5" numFmtId="0" xfId="0" applyAlignment="1" applyBorder="1" applyFont="1">
      <alignment horizontal="center" readingOrder="0"/>
    </xf>
    <xf borderId="14" fillId="0" fontId="5" numFmtId="49" xfId="0" applyAlignment="1" applyBorder="1" applyFont="1" applyNumberFormat="1">
      <alignment horizontal="center" readingOrder="0"/>
    </xf>
    <xf borderId="14" fillId="6" fontId="5" numFmtId="49" xfId="0" applyAlignment="1" applyBorder="1" applyFont="1" applyNumberFormat="1">
      <alignment horizontal="center"/>
    </xf>
    <xf borderId="14" fillId="0" fontId="5" numFmtId="49" xfId="0" applyAlignment="1" applyBorder="1" applyFont="1" applyNumberFormat="1">
      <alignment horizontal="center"/>
    </xf>
    <xf borderId="14" fillId="6" fontId="5" numFmtId="49" xfId="0" applyAlignment="1" applyBorder="1" applyFont="1" applyNumberFormat="1">
      <alignment horizontal="center" readingOrder="0"/>
    </xf>
    <xf borderId="14" fillId="0" fontId="5" numFmtId="0" xfId="0" applyAlignment="1" applyBorder="1" applyFont="1">
      <alignment horizontal="center" vertical="center"/>
    </xf>
    <xf borderId="11" fillId="6" fontId="5" numFmtId="0" xfId="0" applyAlignment="1" applyBorder="1" applyFont="1">
      <alignment horizontal="center"/>
    </xf>
    <xf borderId="11" fillId="6" fontId="5" numFmtId="0" xfId="0" applyAlignment="1" applyBorder="1" applyFont="1">
      <alignment horizontal="center" readingOrder="0"/>
    </xf>
    <xf borderId="15" fillId="7" fontId="3" numFmtId="0" xfId="0" applyBorder="1" applyFont="1"/>
    <xf borderId="15" fillId="7" fontId="3" numFmtId="0" xfId="0" applyAlignment="1" applyBorder="1" applyFont="1">
      <alignment horizontal="center"/>
    </xf>
    <xf borderId="14" fillId="7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6.0"/>
    <col customWidth="1" min="2" max="2" width="45.14"/>
    <col customWidth="1" min="3" max="9" width="8.71"/>
  </cols>
  <sheetData>
    <row r="1" ht="32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2.25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 t="s">
        <v>2</v>
      </c>
      <c r="B3" s="9"/>
      <c r="C3" s="9"/>
      <c r="D3" s="9"/>
      <c r="E3" s="9"/>
      <c r="F3" s="9"/>
      <c r="G3" s="9"/>
      <c r="H3" s="9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0.25" customHeight="1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0.25" customHeight="1">
      <c r="A5" s="13"/>
      <c r="B5" s="13"/>
      <c r="C5" s="14">
        <v>67.0</v>
      </c>
      <c r="D5" s="14">
        <v>67.0</v>
      </c>
      <c r="E5" s="14">
        <v>67.0</v>
      </c>
      <c r="F5" s="14">
        <v>68.0</v>
      </c>
      <c r="G5" s="14">
        <v>68.0</v>
      </c>
      <c r="H5" s="14">
        <v>68.0</v>
      </c>
      <c r="I5" s="1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0.25" customHeight="1">
      <c r="A6" s="16" t="s">
        <v>12</v>
      </c>
      <c r="B6" s="9"/>
      <c r="C6" s="9"/>
      <c r="D6" s="9"/>
      <c r="E6" s="9"/>
      <c r="F6" s="9"/>
      <c r="G6" s="9"/>
      <c r="H6" s="9"/>
      <c r="I6" s="1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7">
        <v>1.0</v>
      </c>
      <c r="B7" s="18" t="s">
        <v>13</v>
      </c>
      <c r="C7" s="19">
        <v>0.0</v>
      </c>
      <c r="D7" s="19">
        <v>0.0</v>
      </c>
      <c r="E7" s="19">
        <v>0.0</v>
      </c>
      <c r="F7" s="19">
        <v>0.0</v>
      </c>
      <c r="G7" s="19">
        <v>0.0</v>
      </c>
      <c r="H7" s="19">
        <v>0.0</v>
      </c>
      <c r="I7" s="20">
        <f t="shared" ref="I7:I12" si="1">SUM(C7:H7)</f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6.25" customHeight="1">
      <c r="A8" s="17">
        <v>2.0</v>
      </c>
      <c r="B8" s="18" t="s">
        <v>14</v>
      </c>
      <c r="C8" s="19">
        <v>0.0</v>
      </c>
      <c r="D8" s="19">
        <v>0.0</v>
      </c>
      <c r="E8" s="19">
        <v>0.0</v>
      </c>
      <c r="F8" s="19">
        <v>0.0</v>
      </c>
      <c r="G8" s="19">
        <v>0.0</v>
      </c>
      <c r="H8" s="19">
        <v>0.0</v>
      </c>
      <c r="I8" s="20">
        <f t="shared" si="1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6.25" customHeight="1">
      <c r="A9" s="17">
        <v>3.0</v>
      </c>
      <c r="B9" s="18" t="s">
        <v>15</v>
      </c>
      <c r="C9" s="21">
        <v>1.0</v>
      </c>
      <c r="D9" s="19">
        <v>0.0</v>
      </c>
      <c r="E9" s="19">
        <v>0.0</v>
      </c>
      <c r="F9" s="19">
        <v>0.0</v>
      </c>
      <c r="G9" s="19">
        <v>0.0</v>
      </c>
      <c r="H9" s="21">
        <v>0.0</v>
      </c>
      <c r="I9" s="20">
        <f t="shared" si="1"/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6.25" customHeight="1">
      <c r="A10" s="17">
        <v>4.0</v>
      </c>
      <c r="B10" s="18" t="s">
        <v>16</v>
      </c>
      <c r="C10" s="19">
        <v>0.0</v>
      </c>
      <c r="D10" s="19">
        <v>0.0</v>
      </c>
      <c r="E10" s="19">
        <v>0.0</v>
      </c>
      <c r="F10" s="19">
        <v>0.0</v>
      </c>
      <c r="G10" s="19">
        <v>0.0</v>
      </c>
      <c r="H10" s="19">
        <v>0.0</v>
      </c>
      <c r="I10" s="20">
        <f t="shared" si="1"/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6.25" customHeight="1">
      <c r="A11" s="17">
        <v>5.0</v>
      </c>
      <c r="B11" s="18" t="s">
        <v>17</v>
      </c>
      <c r="C11" s="21">
        <v>0.0</v>
      </c>
      <c r="D11" s="19">
        <v>0.0</v>
      </c>
      <c r="E11" s="19">
        <v>0.0</v>
      </c>
      <c r="F11" s="19">
        <v>0.0</v>
      </c>
      <c r="G11" s="19">
        <v>0.0</v>
      </c>
      <c r="H11" s="19">
        <v>0.0</v>
      </c>
      <c r="I11" s="20">
        <f t="shared" si="1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6.25" customHeight="1">
      <c r="A12" s="17">
        <v>6.0</v>
      </c>
      <c r="B12" s="18" t="s">
        <v>18</v>
      </c>
      <c r="C12" s="19">
        <v>0.0</v>
      </c>
      <c r="D12" s="21">
        <v>1.0</v>
      </c>
      <c r="E12" s="19">
        <v>0.0</v>
      </c>
      <c r="F12" s="19">
        <v>0.0</v>
      </c>
      <c r="G12" s="22" t="s">
        <v>19</v>
      </c>
      <c r="H12" s="23" t="s">
        <v>20</v>
      </c>
      <c r="I12" s="20">
        <f t="shared" si="1"/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6.25" customHeight="1">
      <c r="A13" s="16" t="s">
        <v>21</v>
      </c>
      <c r="B13" s="9"/>
      <c r="C13" s="9"/>
      <c r="D13" s="9"/>
      <c r="E13" s="9"/>
      <c r="F13" s="9"/>
      <c r="G13" s="9"/>
      <c r="H13" s="9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6.25" customHeight="1">
      <c r="A14" s="17">
        <v>1.0</v>
      </c>
      <c r="B14" s="18" t="s">
        <v>22</v>
      </c>
      <c r="C14" s="19">
        <v>0.0</v>
      </c>
      <c r="D14" s="19">
        <v>0.0</v>
      </c>
      <c r="E14" s="19">
        <v>0.0</v>
      </c>
      <c r="F14" s="19">
        <v>0.0</v>
      </c>
      <c r="G14" s="19">
        <v>0.0</v>
      </c>
      <c r="H14" s="19">
        <v>0.0</v>
      </c>
      <c r="I14" s="20">
        <f t="shared" ref="I14:I25" si="2">SUM(C14:H14)</f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6.25" customHeight="1">
      <c r="A15" s="17">
        <v>2.0</v>
      </c>
      <c r="B15" s="18" t="s">
        <v>23</v>
      </c>
      <c r="C15" s="19">
        <v>0.0</v>
      </c>
      <c r="D15" s="19">
        <v>0.0</v>
      </c>
      <c r="E15" s="19">
        <v>0.0</v>
      </c>
      <c r="F15" s="19">
        <v>0.0</v>
      </c>
      <c r="G15" s="19">
        <v>0.0</v>
      </c>
      <c r="H15" s="21">
        <v>1.0</v>
      </c>
      <c r="I15" s="20">
        <f t="shared" si="2"/>
        <v>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6.25" customHeight="1">
      <c r="A16" s="17">
        <v>3.0</v>
      </c>
      <c r="B16" s="18" t="s">
        <v>24</v>
      </c>
      <c r="C16" s="19">
        <v>0.0</v>
      </c>
      <c r="D16" s="19">
        <v>0.0</v>
      </c>
      <c r="E16" s="19">
        <v>0.0</v>
      </c>
      <c r="F16" s="19">
        <v>0.0</v>
      </c>
      <c r="G16" s="19">
        <v>0.0</v>
      </c>
      <c r="H16" s="19">
        <v>0.0</v>
      </c>
      <c r="I16" s="20">
        <f t="shared" si="2"/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6.25" customHeight="1">
      <c r="A17" s="17">
        <v>4.0</v>
      </c>
      <c r="B17" s="18" t="s">
        <v>25</v>
      </c>
      <c r="C17" s="21">
        <v>1.0</v>
      </c>
      <c r="D17" s="19">
        <v>0.0</v>
      </c>
      <c r="E17" s="19">
        <v>1.0</v>
      </c>
      <c r="F17" s="19">
        <v>0.0</v>
      </c>
      <c r="G17" s="19">
        <v>0.0</v>
      </c>
      <c r="H17" s="21">
        <v>1.0</v>
      </c>
      <c r="I17" s="20">
        <f t="shared" si="2"/>
        <v>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6.25" customHeight="1">
      <c r="A18" s="17">
        <v>5.0</v>
      </c>
      <c r="B18" s="18" t="s">
        <v>26</v>
      </c>
      <c r="C18" s="19">
        <v>0.0</v>
      </c>
      <c r="D18" s="19">
        <v>0.0</v>
      </c>
      <c r="E18" s="19">
        <v>0.0</v>
      </c>
      <c r="F18" s="19">
        <v>0.0</v>
      </c>
      <c r="G18" s="24" t="s">
        <v>20</v>
      </c>
      <c r="H18" s="19">
        <v>0.0</v>
      </c>
      <c r="I18" s="20">
        <f t="shared" si="2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6.25" customHeight="1">
      <c r="A19" s="17">
        <v>6.0</v>
      </c>
      <c r="B19" s="18" t="s">
        <v>27</v>
      </c>
      <c r="C19" s="19">
        <v>0.0</v>
      </c>
      <c r="D19" s="19">
        <v>0.0</v>
      </c>
      <c r="E19" s="19">
        <v>0.0</v>
      </c>
      <c r="F19" s="19">
        <v>0.0</v>
      </c>
      <c r="G19" s="24" t="s">
        <v>20</v>
      </c>
      <c r="H19" s="23" t="s">
        <v>20</v>
      </c>
      <c r="I19" s="20">
        <f t="shared" si="2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6.25" customHeight="1">
      <c r="A20" s="17">
        <v>7.0</v>
      </c>
      <c r="B20" s="18" t="s">
        <v>28</v>
      </c>
      <c r="C20" s="19">
        <v>0.0</v>
      </c>
      <c r="D20" s="19">
        <v>0.0</v>
      </c>
      <c r="E20" s="19">
        <v>0.0</v>
      </c>
      <c r="F20" s="19">
        <v>0.0</v>
      </c>
      <c r="G20" s="19">
        <v>0.0</v>
      </c>
      <c r="H20" s="19">
        <v>0.0</v>
      </c>
      <c r="I20" s="20">
        <f t="shared" si="2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6.25" customHeight="1">
      <c r="A21" s="17">
        <v>8.0</v>
      </c>
      <c r="B21" s="18" t="s">
        <v>29</v>
      </c>
      <c r="C21" s="19">
        <v>0.0</v>
      </c>
      <c r="D21" s="21">
        <v>2.0</v>
      </c>
      <c r="E21" s="19">
        <v>0.0</v>
      </c>
      <c r="F21" s="19">
        <v>0.0</v>
      </c>
      <c r="G21" s="24" t="s">
        <v>20</v>
      </c>
      <c r="H21" s="23" t="s">
        <v>20</v>
      </c>
      <c r="I21" s="20">
        <f t="shared" si="2"/>
        <v>2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6.25" customHeight="1">
      <c r="A22" s="17">
        <v>9.0</v>
      </c>
      <c r="B22" s="18" t="s">
        <v>30</v>
      </c>
      <c r="C22" s="19">
        <v>0.0</v>
      </c>
      <c r="D22" s="19">
        <v>0.0</v>
      </c>
      <c r="E22" s="21">
        <v>1.0</v>
      </c>
      <c r="F22" s="19">
        <v>0.0</v>
      </c>
      <c r="G22" s="19">
        <v>0.0</v>
      </c>
      <c r="H22" s="19">
        <v>0.0</v>
      </c>
      <c r="I22" s="20">
        <f t="shared" si="2"/>
        <v>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6.25" customHeight="1">
      <c r="A23" s="17">
        <v>10.0</v>
      </c>
      <c r="B23" s="18" t="s">
        <v>31</v>
      </c>
      <c r="C23" s="19">
        <v>0.0</v>
      </c>
      <c r="D23" s="19">
        <v>0.0</v>
      </c>
      <c r="E23" s="19">
        <v>0.0</v>
      </c>
      <c r="F23" s="19">
        <v>0.0</v>
      </c>
      <c r="G23" s="19">
        <v>0.0</v>
      </c>
      <c r="H23" s="19">
        <v>0.0</v>
      </c>
      <c r="I23" s="20">
        <f t="shared" si="2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6.25" customHeight="1">
      <c r="A24" s="17">
        <v>11.0</v>
      </c>
      <c r="B24" s="18" t="s">
        <v>32</v>
      </c>
      <c r="C24" s="19">
        <v>0.0</v>
      </c>
      <c r="D24" s="19">
        <v>0.0</v>
      </c>
      <c r="E24" s="19">
        <v>0.0</v>
      </c>
      <c r="F24" s="19">
        <v>0.0</v>
      </c>
      <c r="G24" s="19">
        <v>0.0</v>
      </c>
      <c r="H24" s="19">
        <v>0.0</v>
      </c>
      <c r="I24" s="20">
        <f t="shared" si="2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.25" customHeight="1">
      <c r="A25" s="17">
        <v>12.0</v>
      </c>
      <c r="B25" s="18" t="s">
        <v>18</v>
      </c>
      <c r="C25" s="21">
        <v>0.0</v>
      </c>
      <c r="D25" s="21">
        <v>2.0</v>
      </c>
      <c r="E25" s="21">
        <v>0.0</v>
      </c>
      <c r="F25" s="19">
        <v>0.0</v>
      </c>
      <c r="G25" s="21">
        <v>1.0</v>
      </c>
      <c r="H25" s="25" t="s">
        <v>19</v>
      </c>
      <c r="I25" s="20">
        <f t="shared" si="2"/>
        <v>3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6.25" customHeight="1">
      <c r="A26" s="16" t="s">
        <v>33</v>
      </c>
      <c r="B26" s="9"/>
      <c r="C26" s="9"/>
      <c r="D26" s="9"/>
      <c r="E26" s="9"/>
      <c r="F26" s="9"/>
      <c r="G26" s="9"/>
      <c r="H26" s="9"/>
      <c r="I26" s="1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6.25" customHeight="1">
      <c r="A27" s="26">
        <v>1.0</v>
      </c>
      <c r="B27" s="18" t="s">
        <v>34</v>
      </c>
      <c r="C27" s="19">
        <v>0.0</v>
      </c>
      <c r="D27" s="19">
        <v>0.0</v>
      </c>
      <c r="E27" s="19">
        <v>0.0</v>
      </c>
      <c r="F27" s="19">
        <v>0.0</v>
      </c>
      <c r="G27" s="19">
        <v>0.0</v>
      </c>
      <c r="H27" s="19">
        <v>0.0</v>
      </c>
      <c r="I27" s="20">
        <f t="shared" ref="I27:I43" si="3">SUM(C27:H27)</f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6.25" customHeight="1">
      <c r="A28" s="26">
        <v>2.0</v>
      </c>
      <c r="B28" s="18" t="s">
        <v>35</v>
      </c>
      <c r="C28" s="19">
        <v>0.0</v>
      </c>
      <c r="D28" s="19">
        <v>0.0</v>
      </c>
      <c r="E28" s="19">
        <v>0.0</v>
      </c>
      <c r="F28" s="19">
        <v>0.0</v>
      </c>
      <c r="G28" s="19">
        <v>0.0</v>
      </c>
      <c r="H28" s="19">
        <v>0.0</v>
      </c>
      <c r="I28" s="20">
        <f t="shared" si="3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6.25" customHeight="1">
      <c r="A29" s="26">
        <v>3.0</v>
      </c>
      <c r="B29" s="18" t="s">
        <v>36</v>
      </c>
      <c r="C29" s="19">
        <v>0.0</v>
      </c>
      <c r="D29" s="19">
        <v>0.0</v>
      </c>
      <c r="E29" s="19">
        <v>0.0</v>
      </c>
      <c r="F29" s="19">
        <v>0.0</v>
      </c>
      <c r="G29" s="19">
        <v>0.0</v>
      </c>
      <c r="H29" s="19">
        <v>0.0</v>
      </c>
      <c r="I29" s="20">
        <f t="shared" si="3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6.25" customHeight="1">
      <c r="A30" s="26">
        <v>4.0</v>
      </c>
      <c r="B30" s="18" t="s">
        <v>37</v>
      </c>
      <c r="C30" s="19">
        <v>0.0</v>
      </c>
      <c r="D30" s="19">
        <v>0.0</v>
      </c>
      <c r="E30" s="19">
        <v>0.0</v>
      </c>
      <c r="F30" s="19">
        <v>0.0</v>
      </c>
      <c r="G30" s="19">
        <v>0.0</v>
      </c>
      <c r="H30" s="19">
        <v>0.0</v>
      </c>
      <c r="I30" s="20">
        <f t="shared" si="3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6.25" customHeight="1">
      <c r="A31" s="26">
        <v>5.0</v>
      </c>
      <c r="B31" s="18" t="s">
        <v>38</v>
      </c>
      <c r="C31" s="27">
        <v>0.0</v>
      </c>
      <c r="D31" s="27">
        <v>0.0</v>
      </c>
      <c r="E31" s="27">
        <v>0.0</v>
      </c>
      <c r="F31" s="27">
        <v>0.0</v>
      </c>
      <c r="G31" s="27">
        <v>0.0</v>
      </c>
      <c r="H31" s="27">
        <v>0.0</v>
      </c>
      <c r="I31" s="20">
        <f t="shared" si="3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6.25" customHeight="1">
      <c r="A32" s="26">
        <v>6.0</v>
      </c>
      <c r="B32" s="18" t="s">
        <v>39</v>
      </c>
      <c r="C32" s="27">
        <v>0.0</v>
      </c>
      <c r="D32" s="27">
        <v>0.0</v>
      </c>
      <c r="E32" s="27">
        <v>0.0</v>
      </c>
      <c r="F32" s="27">
        <v>0.0</v>
      </c>
      <c r="G32" s="28">
        <v>0.0</v>
      </c>
      <c r="H32" s="27">
        <v>0.0</v>
      </c>
      <c r="I32" s="20">
        <f t="shared" si="3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6.25" customHeight="1">
      <c r="A33" s="26">
        <v>7.0</v>
      </c>
      <c r="B33" s="18" t="s">
        <v>40</v>
      </c>
      <c r="C33" s="27">
        <v>0.0</v>
      </c>
      <c r="D33" s="27">
        <v>0.0</v>
      </c>
      <c r="E33" s="27">
        <v>0.0</v>
      </c>
      <c r="F33" s="27">
        <v>0.0</v>
      </c>
      <c r="G33" s="27">
        <v>0.0</v>
      </c>
      <c r="H33" s="27">
        <v>0.0</v>
      </c>
      <c r="I33" s="20">
        <f t="shared" si="3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6.25" customHeight="1">
      <c r="A34" s="26">
        <v>8.0</v>
      </c>
      <c r="B34" s="18" t="s">
        <v>41</v>
      </c>
      <c r="C34" s="27">
        <v>0.0</v>
      </c>
      <c r="D34" s="27">
        <v>1.0</v>
      </c>
      <c r="E34" s="27">
        <v>0.0</v>
      </c>
      <c r="F34" s="27">
        <v>0.0</v>
      </c>
      <c r="G34" s="27">
        <v>0.0</v>
      </c>
      <c r="H34" s="27">
        <v>0.0</v>
      </c>
      <c r="I34" s="20">
        <f t="shared" si="3"/>
        <v>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6.25" customHeight="1">
      <c r="A35" s="26">
        <v>9.0</v>
      </c>
      <c r="B35" s="18" t="s">
        <v>42</v>
      </c>
      <c r="C35" s="27">
        <v>0.0</v>
      </c>
      <c r="D35" s="27">
        <v>0.0</v>
      </c>
      <c r="E35" s="27">
        <v>0.0</v>
      </c>
      <c r="F35" s="27">
        <v>0.0</v>
      </c>
      <c r="G35" s="27">
        <v>0.0</v>
      </c>
      <c r="H35" s="27">
        <v>0.0</v>
      </c>
      <c r="I35" s="20">
        <f t="shared" si="3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6.25" customHeight="1">
      <c r="A36" s="26">
        <v>10.0</v>
      </c>
      <c r="B36" s="18" t="s">
        <v>43</v>
      </c>
      <c r="C36" s="27">
        <v>0.0</v>
      </c>
      <c r="D36" s="27">
        <v>0.0</v>
      </c>
      <c r="E36" s="27">
        <v>0.0</v>
      </c>
      <c r="F36" s="27">
        <v>0.0</v>
      </c>
      <c r="G36" s="27">
        <v>0.0</v>
      </c>
      <c r="H36" s="27">
        <v>0.0</v>
      </c>
      <c r="I36" s="20">
        <f t="shared" si="3"/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6.25" customHeight="1">
      <c r="A37" s="26">
        <v>11.0</v>
      </c>
      <c r="B37" s="18" t="s">
        <v>44</v>
      </c>
      <c r="C37" s="27">
        <v>0.0</v>
      </c>
      <c r="D37" s="27">
        <v>0.0</v>
      </c>
      <c r="E37" s="27">
        <v>0.0</v>
      </c>
      <c r="F37" s="27">
        <v>0.0</v>
      </c>
      <c r="G37" s="27">
        <v>0.0</v>
      </c>
      <c r="H37" s="27">
        <v>0.0</v>
      </c>
      <c r="I37" s="20">
        <f t="shared" si="3"/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6.25" customHeight="1">
      <c r="A38" s="26">
        <v>12.0</v>
      </c>
      <c r="B38" s="18" t="s">
        <v>45</v>
      </c>
      <c r="C38" s="27">
        <v>0.0</v>
      </c>
      <c r="D38" s="27">
        <v>0.0</v>
      </c>
      <c r="E38" s="27">
        <v>0.0</v>
      </c>
      <c r="F38" s="27">
        <v>0.0</v>
      </c>
      <c r="G38" s="27">
        <v>0.0</v>
      </c>
      <c r="H38" s="27">
        <v>0.0</v>
      </c>
      <c r="I38" s="20">
        <f t="shared" si="3"/>
        <v>0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6.25" customHeight="1">
      <c r="A39" s="26">
        <v>13.0</v>
      </c>
      <c r="B39" s="18" t="s">
        <v>46</v>
      </c>
      <c r="C39" s="27">
        <v>0.0</v>
      </c>
      <c r="D39" s="27">
        <v>0.0</v>
      </c>
      <c r="E39" s="27">
        <v>0.0</v>
      </c>
      <c r="F39" s="27">
        <v>0.0</v>
      </c>
      <c r="G39" s="27">
        <v>0.0</v>
      </c>
      <c r="H39" s="27">
        <v>0.0</v>
      </c>
      <c r="I39" s="20">
        <f t="shared" si="3"/>
        <v>0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6.25" customHeight="1">
      <c r="A40" s="26">
        <v>14.0</v>
      </c>
      <c r="B40" s="18" t="s">
        <v>47</v>
      </c>
      <c r="C40" s="27">
        <v>0.0</v>
      </c>
      <c r="D40" s="27">
        <v>0.0</v>
      </c>
      <c r="E40" s="27">
        <v>0.0</v>
      </c>
      <c r="F40" s="27">
        <v>0.0</v>
      </c>
      <c r="G40" s="27">
        <v>0.0</v>
      </c>
      <c r="H40" s="28">
        <v>1.0</v>
      </c>
      <c r="I40" s="20">
        <f t="shared" si="3"/>
        <v>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6.25" customHeight="1">
      <c r="A41" s="26">
        <v>15.0</v>
      </c>
      <c r="B41" s="18" t="s">
        <v>48</v>
      </c>
      <c r="C41" s="27">
        <v>0.0</v>
      </c>
      <c r="D41" s="27">
        <v>0.0</v>
      </c>
      <c r="E41" s="27">
        <v>0.0</v>
      </c>
      <c r="F41" s="27">
        <v>0.0</v>
      </c>
      <c r="G41" s="27">
        <v>0.0</v>
      </c>
      <c r="H41" s="27">
        <v>0.0</v>
      </c>
      <c r="I41" s="20">
        <f t="shared" si="3"/>
        <v>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6.25" customHeight="1">
      <c r="A42" s="26">
        <v>16.0</v>
      </c>
      <c r="B42" s="18" t="s">
        <v>49</v>
      </c>
      <c r="C42" s="28">
        <v>1.0</v>
      </c>
      <c r="D42" s="27">
        <v>0.0</v>
      </c>
      <c r="E42" s="27">
        <v>0.0</v>
      </c>
      <c r="F42" s="27">
        <v>0.0</v>
      </c>
      <c r="G42" s="28">
        <v>1.0</v>
      </c>
      <c r="H42" s="27">
        <v>0.0</v>
      </c>
      <c r="I42" s="20">
        <f t="shared" si="3"/>
        <v>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6.25" customHeight="1">
      <c r="A43" s="26">
        <v>17.0</v>
      </c>
      <c r="B43" s="18" t="s">
        <v>50</v>
      </c>
      <c r="C43" s="27">
        <v>0.0</v>
      </c>
      <c r="D43" s="27">
        <v>0.0</v>
      </c>
      <c r="E43" s="27">
        <v>0.0</v>
      </c>
      <c r="F43" s="27">
        <v>0.0</v>
      </c>
      <c r="G43" s="27">
        <v>0.0</v>
      </c>
      <c r="H43" s="27">
        <v>0.0</v>
      </c>
      <c r="I43" s="20">
        <f t="shared" si="3"/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6.25" customHeight="1">
      <c r="A44" s="16" t="s">
        <v>51</v>
      </c>
      <c r="B44" s="9"/>
      <c r="C44" s="9"/>
      <c r="D44" s="9"/>
      <c r="E44" s="9"/>
      <c r="F44" s="9"/>
      <c r="G44" s="9"/>
      <c r="H44" s="9"/>
      <c r="I44" s="1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6.25" customHeight="1">
      <c r="A45" s="17">
        <v>1.0</v>
      </c>
      <c r="B45" s="18" t="s">
        <v>52</v>
      </c>
      <c r="C45" s="28">
        <v>14.0</v>
      </c>
      <c r="D45" s="28">
        <v>12.0</v>
      </c>
      <c r="E45" s="28">
        <v>12.0</v>
      </c>
      <c r="F45" s="28">
        <v>12.0</v>
      </c>
      <c r="G45" s="28">
        <v>10.0</v>
      </c>
      <c r="H45" s="28">
        <v>12.0</v>
      </c>
      <c r="I45" s="20">
        <f t="shared" ref="I45:I53" si="4">SUM(C45:H45)</f>
        <v>72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6.25" customHeight="1">
      <c r="A46" s="17">
        <v>2.0</v>
      </c>
      <c r="B46" s="18" t="s">
        <v>53</v>
      </c>
      <c r="C46" s="28">
        <v>4.0</v>
      </c>
      <c r="D46" s="27">
        <v>1.0</v>
      </c>
      <c r="E46" s="28">
        <v>1.0</v>
      </c>
      <c r="F46" s="28">
        <v>0.0</v>
      </c>
      <c r="G46" s="28">
        <v>1.0</v>
      </c>
      <c r="H46" s="28">
        <v>0.0</v>
      </c>
      <c r="I46" s="20">
        <f t="shared" si="4"/>
        <v>7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6.25" customHeight="1">
      <c r="A47" s="17">
        <v>3.0</v>
      </c>
      <c r="B47" s="18" t="s">
        <v>54</v>
      </c>
      <c r="C47" s="27">
        <v>1.0</v>
      </c>
      <c r="D47" s="28">
        <v>0.0</v>
      </c>
      <c r="E47" s="28">
        <v>1.0</v>
      </c>
      <c r="F47" s="28">
        <v>1.0</v>
      </c>
      <c r="G47" s="28">
        <v>1.0</v>
      </c>
      <c r="H47" s="28">
        <v>1.0</v>
      </c>
      <c r="I47" s="20">
        <f t="shared" si="4"/>
        <v>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6.25" customHeight="1">
      <c r="A48" s="17">
        <v>4.0</v>
      </c>
      <c r="B48" s="18" t="s">
        <v>55</v>
      </c>
      <c r="C48" s="27">
        <v>0.0</v>
      </c>
      <c r="D48" s="27">
        <v>0.0</v>
      </c>
      <c r="E48" s="27">
        <v>0.0</v>
      </c>
      <c r="F48" s="27">
        <v>0.0</v>
      </c>
      <c r="G48" s="27">
        <v>0.0</v>
      </c>
      <c r="H48" s="27">
        <v>0.0</v>
      </c>
      <c r="I48" s="20">
        <f t="shared" si="4"/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6.25" customHeight="1">
      <c r="A49" s="17">
        <v>5.0</v>
      </c>
      <c r="B49" s="18" t="s">
        <v>56</v>
      </c>
      <c r="C49" s="27">
        <v>0.0</v>
      </c>
      <c r="D49" s="27">
        <v>0.0</v>
      </c>
      <c r="E49" s="27">
        <v>0.0</v>
      </c>
      <c r="F49" s="27">
        <v>0.0</v>
      </c>
      <c r="G49" s="27">
        <v>0.0</v>
      </c>
      <c r="H49" s="27">
        <v>0.0</v>
      </c>
      <c r="I49" s="20">
        <f t="shared" si="4"/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6.25" customHeight="1">
      <c r="A50" s="17">
        <v>6.0</v>
      </c>
      <c r="B50" s="18" t="s">
        <v>57</v>
      </c>
      <c r="C50" s="27">
        <v>0.0</v>
      </c>
      <c r="D50" s="27">
        <v>0.0</v>
      </c>
      <c r="E50" s="27">
        <v>0.0</v>
      </c>
      <c r="F50" s="27">
        <v>0.0</v>
      </c>
      <c r="G50" s="27">
        <v>0.0</v>
      </c>
      <c r="H50" s="27">
        <v>0.0</v>
      </c>
      <c r="I50" s="20">
        <f t="shared" si="4"/>
        <v>0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6.25" customHeight="1">
      <c r="A51" s="17">
        <v>7.0</v>
      </c>
      <c r="B51" s="18" t="s">
        <v>58</v>
      </c>
      <c r="C51" s="27">
        <v>0.0</v>
      </c>
      <c r="D51" s="27">
        <v>0.0</v>
      </c>
      <c r="E51" s="27">
        <v>0.0</v>
      </c>
      <c r="F51" s="27">
        <v>0.0</v>
      </c>
      <c r="G51" s="27">
        <v>0.0</v>
      </c>
      <c r="H51" s="27">
        <v>0.0</v>
      </c>
      <c r="I51" s="20">
        <f t="shared" si="4"/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6.25" customHeight="1">
      <c r="A52" s="17">
        <v>8.0</v>
      </c>
      <c r="B52" s="18" t="s">
        <v>59</v>
      </c>
      <c r="C52" s="27">
        <v>0.0</v>
      </c>
      <c r="D52" s="27">
        <v>0.0</v>
      </c>
      <c r="E52" s="27">
        <v>0.0</v>
      </c>
      <c r="F52" s="27">
        <v>0.0</v>
      </c>
      <c r="G52" s="27">
        <v>0.0</v>
      </c>
      <c r="H52" s="27">
        <v>0.0</v>
      </c>
      <c r="I52" s="20">
        <f t="shared" si="4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6.25" customHeight="1">
      <c r="A53" s="17">
        <v>9.0</v>
      </c>
      <c r="B53" s="18" t="s">
        <v>60</v>
      </c>
      <c r="C53" s="27">
        <v>0.0</v>
      </c>
      <c r="D53" s="27">
        <v>0.0</v>
      </c>
      <c r="E53" s="27">
        <v>0.0</v>
      </c>
      <c r="F53" s="27">
        <v>0.0</v>
      </c>
      <c r="G53" s="27">
        <v>0.0</v>
      </c>
      <c r="H53" s="27">
        <v>0.0</v>
      </c>
      <c r="I53" s="20">
        <f t="shared" si="4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0.25" customHeight="1">
      <c r="A54" s="29"/>
      <c r="B54" s="30" t="s">
        <v>11</v>
      </c>
      <c r="C54" s="31">
        <f t="shared" ref="C54:I54" si="5">SUM(C7:C53)</f>
        <v>22</v>
      </c>
      <c r="D54" s="31">
        <f t="shared" si="5"/>
        <v>19</v>
      </c>
      <c r="E54" s="31">
        <f t="shared" si="5"/>
        <v>16</v>
      </c>
      <c r="F54" s="31">
        <f t="shared" si="5"/>
        <v>13</v>
      </c>
      <c r="G54" s="31">
        <f t="shared" si="5"/>
        <v>14</v>
      </c>
      <c r="H54" s="31">
        <f t="shared" si="5"/>
        <v>16</v>
      </c>
      <c r="I54" s="31">
        <f t="shared" si="5"/>
        <v>100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0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0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0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0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0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0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0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0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0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0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0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0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0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0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0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0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0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0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0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0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0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0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0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0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0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0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0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0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0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0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0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0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0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0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0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0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0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0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0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0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0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0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0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0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0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0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0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0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0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0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0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0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0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0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0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0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0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0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0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0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0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0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0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0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0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0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0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0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0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0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0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0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0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0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0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0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0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0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0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0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0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0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0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0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0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0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0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0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0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0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0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0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0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0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0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0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0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0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0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0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0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0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0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0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0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0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0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0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0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0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0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0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0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0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0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0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0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0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0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0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0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0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0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0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0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0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0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0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0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0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0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0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0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0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0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0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0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0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0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0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0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0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0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0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0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0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0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0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0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0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0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0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0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0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9">
    <mergeCell ref="A26:I26"/>
    <mergeCell ref="A44:I44"/>
    <mergeCell ref="A1:I1"/>
    <mergeCell ref="A2:I2"/>
    <mergeCell ref="A3:I3"/>
    <mergeCell ref="A4:A5"/>
    <mergeCell ref="B4:B5"/>
    <mergeCell ref="A6:I6"/>
    <mergeCell ref="A13:I13"/>
  </mergeCells>
  <printOptions/>
  <pageMargins bottom="0.5905511811023623" footer="0.0" header="0.0" left="0.3937007874015748" right="0.3937007874015748" top="0.5905511811023623"/>
  <pageSetup paperSize="9" scale="63" orientation="portrait"/>
  <drawing r:id="rId1"/>
</worksheet>
</file>